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fc dordrecht\weekbrieven 2018-2019\"/>
    </mc:Choice>
  </mc:AlternateContent>
  <xr:revisionPtr revIDLastSave="0" documentId="8_{6A324BC8-C304-45D8-A656-EDA295FD0DB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7" sheetId="10" r:id="rId1"/>
  </sheets>
  <definedNames>
    <definedName name="_xlnm.Print_Area" localSheetId="0">'7'!$B$1:$AH$38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0" l="1"/>
  <c r="J36" i="10" s="1"/>
  <c r="I34" i="10"/>
  <c r="I37" i="10" s="1"/>
  <c r="H34" i="10"/>
  <c r="H36" i="10" s="1"/>
  <c r="G34" i="10"/>
  <c r="G37" i="10" s="1"/>
  <c r="F34" i="10"/>
  <c r="E34" i="10"/>
  <c r="E37" i="10" s="1"/>
  <c r="D34" i="10"/>
  <c r="D36" i="10" s="1"/>
  <c r="J29" i="10"/>
  <c r="J31" i="10" s="1"/>
  <c r="I29" i="10"/>
  <c r="I32" i="10" s="1"/>
  <c r="H29" i="10"/>
  <c r="H31" i="10" s="1"/>
  <c r="G29" i="10"/>
  <c r="G32" i="10" s="1"/>
  <c r="F29" i="10"/>
  <c r="F31" i="10" s="1"/>
  <c r="E29" i="10"/>
  <c r="E32" i="10" s="1"/>
  <c r="D29" i="10"/>
  <c r="D31" i="10" s="1"/>
  <c r="J24" i="10"/>
  <c r="J26" i="10" s="1"/>
  <c r="I24" i="10"/>
  <c r="I27" i="10" s="1"/>
  <c r="H24" i="10"/>
  <c r="G24" i="10"/>
  <c r="G27" i="10" s="1"/>
  <c r="F24" i="10"/>
  <c r="F26" i="10" s="1"/>
  <c r="E24" i="10"/>
  <c r="E27" i="10" s="1"/>
  <c r="D24" i="10"/>
  <c r="J19" i="10"/>
  <c r="J21" i="10" s="1"/>
  <c r="I19" i="10"/>
  <c r="I22" i="10" s="1"/>
  <c r="H19" i="10"/>
  <c r="H21" i="10" s="1"/>
  <c r="G19" i="10"/>
  <c r="G22" i="10" s="1"/>
  <c r="F19" i="10"/>
  <c r="F21" i="10" s="1"/>
  <c r="E19" i="10"/>
  <c r="E22" i="10" s="1"/>
  <c r="D19" i="10"/>
  <c r="D21" i="10" s="1"/>
  <c r="J14" i="10"/>
  <c r="J16" i="10" s="1"/>
  <c r="I14" i="10"/>
  <c r="H14" i="10"/>
  <c r="H16" i="10" s="1"/>
  <c r="G14" i="10"/>
  <c r="F14" i="10"/>
  <c r="E14" i="10"/>
  <c r="D14" i="10"/>
  <c r="D16" i="10" s="1"/>
  <c r="J9" i="10"/>
  <c r="J10" i="10" s="1"/>
  <c r="I9" i="10"/>
  <c r="H9" i="10"/>
  <c r="H11" i="10" s="1"/>
  <c r="G9" i="10"/>
  <c r="G11" i="10" s="1"/>
  <c r="F9" i="10"/>
  <c r="E9" i="10"/>
  <c r="D9" i="10"/>
  <c r="D11" i="10" s="1"/>
  <c r="J4" i="10"/>
  <c r="I4" i="10"/>
  <c r="H4" i="10"/>
  <c r="H6" i="10" s="1"/>
  <c r="G4" i="10"/>
  <c r="G6" i="10" s="1"/>
  <c r="F4" i="10"/>
  <c r="E4" i="10"/>
  <c r="D4" i="10"/>
  <c r="D6" i="10" s="1"/>
  <c r="H7" i="10" l="1"/>
  <c r="H22" i="10"/>
  <c r="H20" i="10"/>
  <c r="H12" i="10"/>
  <c r="J37" i="10"/>
  <c r="H32" i="10"/>
  <c r="H30" i="10"/>
  <c r="F25" i="10"/>
  <c r="F27" i="10"/>
  <c r="D22" i="10"/>
  <c r="D20" i="10"/>
  <c r="F16" i="10"/>
  <c r="F17" i="10"/>
  <c r="F15" i="10"/>
  <c r="J15" i="10"/>
  <c r="F6" i="10"/>
  <c r="F7" i="10"/>
  <c r="F5" i="10"/>
  <c r="J6" i="10"/>
  <c r="J7" i="10"/>
  <c r="J17" i="10"/>
  <c r="D26" i="10"/>
  <c r="D27" i="10"/>
  <c r="D25" i="10"/>
  <c r="H26" i="10"/>
  <c r="H27" i="10"/>
  <c r="H25" i="10"/>
  <c r="F36" i="10"/>
  <c r="F37" i="10"/>
  <c r="F35" i="10"/>
  <c r="J5" i="10"/>
  <c r="F11" i="10"/>
  <c r="F12" i="10"/>
  <c r="F10" i="10"/>
  <c r="J11" i="10"/>
  <c r="J12" i="10"/>
  <c r="J35" i="10"/>
  <c r="D5" i="10"/>
  <c r="D10" i="10"/>
  <c r="D15" i="10"/>
  <c r="D17" i="10"/>
  <c r="F20" i="10"/>
  <c r="F22" i="10"/>
  <c r="J30" i="10"/>
  <c r="J32" i="10"/>
  <c r="D35" i="10"/>
  <c r="D37" i="10"/>
  <c r="D7" i="10"/>
  <c r="D12" i="10"/>
  <c r="J25" i="10"/>
  <c r="J27" i="10"/>
  <c r="D30" i="10"/>
  <c r="D32" i="10"/>
  <c r="H5" i="10"/>
  <c r="H10" i="10"/>
  <c r="H15" i="10"/>
  <c r="H17" i="10"/>
  <c r="J20" i="10"/>
  <c r="J22" i="10"/>
  <c r="F30" i="10"/>
  <c r="F32" i="10"/>
  <c r="H35" i="10"/>
  <c r="H37" i="10"/>
  <c r="E7" i="10"/>
  <c r="E5" i="10"/>
  <c r="G7" i="10"/>
  <c r="G5" i="10"/>
  <c r="I7" i="10"/>
  <c r="I5" i="10"/>
  <c r="E6" i="10"/>
  <c r="I6" i="10"/>
  <c r="E12" i="10"/>
  <c r="E10" i="10"/>
  <c r="G12" i="10"/>
  <c r="G10" i="10"/>
  <c r="I12" i="10"/>
  <c r="I10" i="10"/>
  <c r="E11" i="10"/>
  <c r="I11" i="10"/>
  <c r="E17" i="10"/>
  <c r="E15" i="10"/>
  <c r="E16" i="10"/>
  <c r="G17" i="10"/>
  <c r="G15" i="10"/>
  <c r="G16" i="10"/>
  <c r="I17" i="10"/>
  <c r="I15" i="10"/>
  <c r="I16" i="10"/>
  <c r="E21" i="10"/>
  <c r="G21" i="10"/>
  <c r="I21" i="10"/>
  <c r="E26" i="10"/>
  <c r="G26" i="10"/>
  <c r="I26" i="10"/>
  <c r="E31" i="10"/>
  <c r="G31" i="10"/>
  <c r="I31" i="10"/>
  <c r="E36" i="10"/>
  <c r="G36" i="10"/>
  <c r="I36" i="10"/>
  <c r="E20" i="10"/>
  <c r="G20" i="10"/>
  <c r="I20" i="10"/>
  <c r="E25" i="10"/>
  <c r="G25" i="10"/>
  <c r="I25" i="10"/>
  <c r="E30" i="10"/>
  <c r="G30" i="10"/>
  <c r="I30" i="10"/>
  <c r="E35" i="10"/>
  <c r="G35" i="10"/>
  <c r="I35" i="10"/>
  <c r="B10" i="10"/>
  <c r="B15" i="10" s="1"/>
  <c r="B20" i="10" l="1"/>
  <c r="B25" i="10" s="1"/>
  <c r="B30" i="10" s="1"/>
  <c r="B35" i="10" s="1"/>
</calcChain>
</file>

<file path=xl/sharedStrings.xml><?xml version="1.0" encoding="utf-8"?>
<sst xmlns="http://schemas.openxmlformats.org/spreadsheetml/2006/main" count="140" uniqueCount="49">
  <si>
    <t>Vrij</t>
  </si>
  <si>
    <t>ZON</t>
  </si>
  <si>
    <t xml:space="preserve"> </t>
  </si>
  <si>
    <t>ZAT</t>
  </si>
  <si>
    <t>VRIJ</t>
  </si>
  <si>
    <t>DON</t>
  </si>
  <si>
    <t>WOE</t>
  </si>
  <si>
    <t>DIN</t>
  </si>
  <si>
    <t>MAA</t>
  </si>
  <si>
    <t>Onder 14</t>
  </si>
  <si>
    <t>Onder 19</t>
  </si>
  <si>
    <t>Onder 17</t>
  </si>
  <si>
    <t>Onder 15</t>
  </si>
  <si>
    <t>Voetbalschool</t>
  </si>
  <si>
    <t>Beloften</t>
  </si>
  <si>
    <t>Training</t>
  </si>
  <si>
    <t>Selectie</t>
  </si>
  <si>
    <t>FC DORDRECHT PROGRAMMA JEUGDOPLEIDING</t>
  </si>
  <si>
    <t>Wedstrijd</t>
  </si>
  <si>
    <t xml:space="preserve">Training </t>
  </si>
  <si>
    <t>Onder 16</t>
  </si>
  <si>
    <t>20:00</t>
  </si>
  <si>
    <t>17:00</t>
  </si>
  <si>
    <t>Kleedkamer 4</t>
  </si>
  <si>
    <t>Kleedkamer 3</t>
  </si>
  <si>
    <t>14:30</t>
  </si>
  <si>
    <t>15:30</t>
  </si>
  <si>
    <t>Kleedkamer 1</t>
  </si>
  <si>
    <t>Kleedkamer 2</t>
  </si>
  <si>
    <t>12:30</t>
  </si>
  <si>
    <t>18:30</t>
  </si>
  <si>
    <t>Kleine kleedkamers</t>
  </si>
  <si>
    <t>15:00</t>
  </si>
  <si>
    <t>FCD - Cambuur L.</t>
  </si>
  <si>
    <t>11:00</t>
  </si>
  <si>
    <t>FCD - De Graafschap</t>
  </si>
  <si>
    <t>Roda JC - FCD</t>
  </si>
  <si>
    <t>Jeugdveld</t>
  </si>
  <si>
    <t>RCD</t>
  </si>
  <si>
    <t>FCD VBS - IFC O13</t>
  </si>
  <si>
    <t>Tijd onder voorbehoud</t>
  </si>
  <si>
    <t>Delta Sport 1 - FCD</t>
  </si>
  <si>
    <t>16:30</t>
  </si>
  <si>
    <t>NAC - FCD</t>
  </si>
  <si>
    <t>FCD - Sparta</t>
  </si>
  <si>
    <t>FCD - Spartaan '20</t>
  </si>
  <si>
    <t>13:15</t>
  </si>
  <si>
    <t>Spartaan '20 - FCD</t>
  </si>
  <si>
    <t>FCD - Fortuna Sittard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</si>
</sst>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]\ * #,##0.00_-;_-[$€]\ * #,##0.00\-;_-[$€]\ * &quot;-&quot;??_-;_-@_-"/>
    <numFmt numFmtId="165" formatCode="_ @"/>
    <numFmt numFmtId="166" formatCode="_ d/mmm"/>
  </numFmts>
  <fonts count="13" x14ac:knownFonts="1"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C00000"/>
      <name val="Arial Black"/>
      <family val="2"/>
    </font>
    <font>
      <sz val="2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BDBA"/>
        <bgColor indexed="64"/>
      </patternFill>
    </fill>
  </fills>
  <borders count="18">
    <border>
      <left/>
      <right/>
      <top/>
      <bottom/>
      <diagonal/>
    </border>
    <border>
      <left style="medium">
        <color rgb="FF7C2E2C"/>
      </left>
      <right style="double">
        <color rgb="FF3F3F3F"/>
      </right>
      <top style="medium">
        <color rgb="FF7C2E2C"/>
      </top>
      <bottom style="medium">
        <color rgb="FF7C2E2C"/>
      </bottom>
      <diagonal/>
    </border>
    <border>
      <left style="double">
        <color rgb="FF3F3F3F"/>
      </left>
      <right style="medium">
        <color rgb="FF7C2E2C"/>
      </right>
      <top style="medium">
        <color rgb="FF7C2E2C"/>
      </top>
      <bottom style="medium">
        <color rgb="FF7C2E2C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medium">
        <color rgb="FF7C2E2C"/>
      </left>
      <right/>
      <top style="medium">
        <color rgb="FF7C2E2C"/>
      </top>
      <bottom style="medium">
        <color rgb="FF7C2E2C"/>
      </bottom>
      <diagonal/>
    </border>
    <border>
      <left/>
      <right style="medium">
        <color rgb="FF7C2E2C"/>
      </right>
      <top style="medium">
        <color rgb="FF7C2E2C"/>
      </top>
      <bottom style="medium">
        <color rgb="FF7C2E2C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medium">
        <color rgb="FF7C2E2C"/>
      </left>
      <right style="medium">
        <color rgb="FF7C2E2C"/>
      </right>
      <top style="medium">
        <color rgb="FF7C2E2C"/>
      </top>
      <bottom/>
      <diagonal/>
    </border>
    <border>
      <left style="medium">
        <color rgb="FF7C2E2C"/>
      </left>
      <right style="medium">
        <color rgb="FF7C2E2C"/>
      </right>
      <top/>
      <bottom/>
      <diagonal/>
    </border>
    <border>
      <left style="medium">
        <color rgb="FF7C2E2C"/>
      </left>
      <right style="medium">
        <color rgb="FF7C2E2C"/>
      </right>
      <top/>
      <bottom style="medium">
        <color rgb="FF7C2E2C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22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5" fontId="3" fillId="0" borderId="0" xfId="0" applyNumberFormat="1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4" fillId="0" borderId="3" xfId="0" applyNumberFormat="1" applyFont="1" applyFill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5" fontId="5" fillId="3" borderId="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165" fontId="3" fillId="0" borderId="7" xfId="0" applyNumberFormat="1" applyFont="1" applyFill="1" applyBorder="1" applyAlignment="1">
      <alignment vertical="center"/>
    </xf>
    <xf numFmtId="165" fontId="9" fillId="4" borderId="12" xfId="0" applyNumberFormat="1" applyFont="1" applyFill="1" applyBorder="1" applyAlignment="1">
      <alignment horizontal="left"/>
    </xf>
    <xf numFmtId="16" fontId="1" fillId="4" borderId="13" xfId="0" applyNumberFormat="1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center"/>
    </xf>
    <xf numFmtId="166" fontId="9" fillId="4" borderId="13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165" fontId="4" fillId="0" borderId="5" xfId="0" applyNumberFormat="1" applyFont="1" applyBorder="1" applyAlignment="1">
      <alignment vertical="center"/>
    </xf>
    <xf numFmtId="165" fontId="4" fillId="5" borderId="3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165" fontId="4" fillId="0" borderId="15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5" fillId="0" borderId="1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5" borderId="4" xfId="0" applyNumberFormat="1" applyFont="1" applyFill="1" applyBorder="1" applyAlignment="1">
      <alignment horizontal="left" vertical="center"/>
    </xf>
    <xf numFmtId="165" fontId="3" fillId="5" borderId="5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165" fontId="12" fillId="0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vertical="center"/>
    </xf>
    <xf numFmtId="165" fontId="4" fillId="6" borderId="3" xfId="0" applyNumberFormat="1" applyFont="1" applyFill="1" applyBorder="1" applyAlignment="1">
      <alignment vertical="center"/>
    </xf>
    <xf numFmtId="49" fontId="4" fillId="6" borderId="4" xfId="0" applyNumberFormat="1" applyFont="1" applyFill="1" applyBorder="1" applyAlignment="1">
      <alignment horizontal="left" vertical="center"/>
    </xf>
    <xf numFmtId="165" fontId="3" fillId="6" borderId="5" xfId="0" applyNumberFormat="1" applyFont="1" applyFill="1" applyBorder="1" applyAlignment="1">
      <alignment vertical="center"/>
    </xf>
    <xf numFmtId="49" fontId="3" fillId="6" borderId="6" xfId="0" applyNumberFormat="1" applyFont="1" applyFill="1" applyBorder="1" applyAlignment="1">
      <alignment horizontal="left" vertical="center"/>
    </xf>
    <xf numFmtId="165" fontId="5" fillId="6" borderId="7" xfId="0" applyNumberFormat="1" applyFont="1" applyFill="1" applyBorder="1" applyAlignment="1">
      <alignment vertical="center"/>
    </xf>
    <xf numFmtId="49" fontId="5" fillId="6" borderId="8" xfId="0" applyNumberFormat="1" applyFont="1" applyFill="1" applyBorder="1" applyAlignment="1">
      <alignment horizontal="left" vertical="center"/>
    </xf>
    <xf numFmtId="165" fontId="3" fillId="6" borderId="7" xfId="0" applyNumberFormat="1" applyFont="1" applyFill="1" applyBorder="1" applyAlignment="1">
      <alignment vertical="center"/>
    </xf>
    <xf numFmtId="49" fontId="4" fillId="6" borderId="8" xfId="0" applyNumberFormat="1" applyFont="1" applyFill="1" applyBorder="1" applyAlignment="1">
      <alignment horizontal="left" vertical="center"/>
    </xf>
    <xf numFmtId="165" fontId="7" fillId="4" borderId="1" xfId="1" applyNumberFormat="1" applyFont="1" applyFill="1" applyBorder="1" applyAlignment="1">
      <alignment vertical="center"/>
    </xf>
    <xf numFmtId="165" fontId="7" fillId="4" borderId="2" xfId="1" applyNumberFormat="1" applyFont="1" applyFill="1" applyBorder="1" applyAlignment="1">
      <alignment vertical="center"/>
    </xf>
    <xf numFmtId="165" fontId="7" fillId="4" borderId="9" xfId="1" applyNumberFormat="1" applyFont="1" applyFill="1" applyBorder="1" applyAlignment="1">
      <alignment vertical="center"/>
    </xf>
    <xf numFmtId="165" fontId="7" fillId="4" borderId="10" xfId="1" applyNumberFormat="1" applyFont="1" applyFill="1" applyBorder="1" applyAlignment="1">
      <alignment vertical="center"/>
    </xf>
  </cellXfs>
  <cellStyles count="3">
    <cellStyle name="Accent2" xfId="1" builtinId="33"/>
    <cellStyle name="Euro" xfId="2" xr:uid="{00000000-0005-0000-0000-000001000000}"/>
    <cellStyle name="Standaard" xfId="0" builtinId="0"/>
  </cellStyles>
  <dxfs count="33"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  <dxf>
      <font>
        <u val="none"/>
      </font>
      <fill>
        <patternFill>
          <bgColor rgb="FFE8BDBA"/>
        </patternFill>
      </fill>
    </dxf>
  </dxfs>
  <tableStyles count="0" defaultTableStyle="TableStyleMedium9" defaultPivotStyle="PivotStyleLight16"/>
  <colors>
    <mruColors>
      <color rgb="FFE8BDBA"/>
      <color rgb="FFF2D8D6"/>
      <color rgb="FF7C2E2C"/>
      <color rgb="FFF9EEED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L41"/>
  <sheetViews>
    <sheetView showGridLines="0" tabSelected="1" zoomScale="90" zoomScaleNormal="90" workbookViewId="0">
      <pane xSplit="10" ySplit="3" topLeftCell="K25" activePane="bottomRight" state="frozen"/>
      <selection activeCell="K4" sqref="K4"/>
      <selection pane="topRight" activeCell="K4" sqref="K4"/>
      <selection pane="bottomLeft" activeCell="K4" sqref="K4"/>
      <selection pane="bottomRight" activeCell="AA35" sqref="AA35"/>
    </sheetView>
  </sheetViews>
  <sheetFormatPr defaultRowHeight="15" x14ac:dyDescent="0.25"/>
  <cols>
    <col min="1" max="1" width="1.140625" style="1" customWidth="1"/>
    <col min="2" max="2" width="7.7109375" style="2" customWidth="1"/>
    <col min="3" max="3" width="1.140625" customWidth="1"/>
    <col min="4" max="10" width="1.140625" style="18" hidden="1" customWidth="1"/>
    <col min="11" max="11" width="17.7109375" style="11" customWidth="1"/>
    <col min="12" max="12" width="5.7109375" style="35" customWidth="1"/>
    <col min="13" max="13" width="1.140625" style="18" customWidth="1"/>
    <col min="14" max="14" width="17.7109375" style="11" customWidth="1"/>
    <col min="15" max="15" width="5.7109375" style="35" customWidth="1"/>
    <col min="16" max="16" width="0.85546875" style="18" customWidth="1"/>
    <col min="17" max="17" width="0.5703125" style="18" customWidth="1"/>
    <col min="18" max="18" width="17.85546875" style="18" customWidth="1"/>
    <col min="19" max="19" width="5.7109375" style="18" customWidth="1"/>
    <col min="20" max="20" width="1.140625" style="18" customWidth="1"/>
    <col min="21" max="21" width="17.7109375" style="11" customWidth="1"/>
    <col min="22" max="22" width="5.7109375" style="35" customWidth="1"/>
    <col min="23" max="23" width="1.140625" style="18" customWidth="1"/>
    <col min="24" max="24" width="17.7109375" style="11" customWidth="1"/>
    <col min="25" max="25" width="5.7109375" style="35" customWidth="1"/>
    <col min="26" max="26" width="1.140625" style="18" customWidth="1"/>
    <col min="27" max="27" width="17.7109375" style="11" customWidth="1"/>
    <col min="28" max="28" width="5.7109375" style="35" customWidth="1"/>
    <col min="29" max="29" width="1.140625" style="18" customWidth="1"/>
    <col min="30" max="30" width="17.7109375" style="11" customWidth="1"/>
    <col min="31" max="31" width="5.7109375" style="35" customWidth="1"/>
    <col min="32" max="32" width="1.140625" style="18" customWidth="1"/>
    <col min="33" max="33" width="17.7109375" style="11" customWidth="1"/>
    <col min="34" max="34" width="5.7109375" style="35" customWidth="1"/>
    <col min="35" max="35" width="1.7109375" style="1" customWidth="1"/>
    <col min="36" max="16384" width="9.140625" style="1"/>
  </cols>
  <sheetData>
    <row r="1" spans="2:36" ht="29.25" customHeight="1" thickBot="1" x14ac:dyDescent="0.3">
      <c r="B1" s="42" t="s">
        <v>17</v>
      </c>
      <c r="C1" s="1"/>
      <c r="D1" s="7"/>
      <c r="E1" s="7"/>
      <c r="F1" s="7"/>
      <c r="G1" s="7"/>
      <c r="H1" s="7"/>
      <c r="I1" s="7"/>
      <c r="J1" s="7"/>
      <c r="K1" s="8"/>
      <c r="L1" s="29"/>
      <c r="M1" s="24"/>
      <c r="N1" s="8"/>
      <c r="O1" s="29"/>
      <c r="P1" s="24"/>
      <c r="Q1" s="24"/>
      <c r="R1" s="24"/>
      <c r="S1" s="24"/>
      <c r="T1" s="24"/>
      <c r="U1" s="8"/>
      <c r="V1" s="29"/>
      <c r="W1" s="24"/>
      <c r="X1" s="8"/>
      <c r="Y1" s="29"/>
      <c r="Z1" s="24"/>
      <c r="AA1" s="8"/>
      <c r="AB1" s="29"/>
      <c r="AC1" s="24"/>
      <c r="AD1" s="8"/>
      <c r="AE1" s="29"/>
      <c r="AF1" s="24"/>
      <c r="AG1" s="8"/>
      <c r="AH1" s="6"/>
    </row>
    <row r="2" spans="2:36" s="5" customFormat="1" ht="24.95" customHeight="1" thickBot="1" x14ac:dyDescent="0.25">
      <c r="B2" s="41">
        <v>7</v>
      </c>
      <c r="D2" s="14"/>
      <c r="E2" s="24"/>
      <c r="F2" s="24"/>
      <c r="G2" s="24"/>
      <c r="H2" s="24"/>
      <c r="I2" s="24"/>
      <c r="J2" s="24"/>
      <c r="K2" s="82" t="s">
        <v>10</v>
      </c>
      <c r="L2" s="83"/>
      <c r="M2" s="24"/>
      <c r="N2" s="80" t="s">
        <v>11</v>
      </c>
      <c r="O2" s="81"/>
      <c r="P2" s="24"/>
      <c r="Q2" s="24"/>
      <c r="R2" s="82" t="s">
        <v>20</v>
      </c>
      <c r="S2" s="83"/>
      <c r="T2" s="24"/>
      <c r="U2" s="82" t="s">
        <v>12</v>
      </c>
      <c r="V2" s="83"/>
      <c r="W2" s="24"/>
      <c r="X2" s="80" t="s">
        <v>9</v>
      </c>
      <c r="Y2" s="81"/>
      <c r="Z2" s="24"/>
      <c r="AA2" s="80" t="s">
        <v>13</v>
      </c>
      <c r="AB2" s="81"/>
      <c r="AC2" s="24"/>
      <c r="AD2" s="80" t="s">
        <v>14</v>
      </c>
      <c r="AE2" s="81"/>
      <c r="AF2" s="24"/>
      <c r="AG2" s="80" t="s">
        <v>16</v>
      </c>
      <c r="AH2" s="81"/>
      <c r="AJ2" s="13"/>
    </row>
    <row r="3" spans="2:36" s="12" customFormat="1" ht="6" customHeight="1" thickBot="1" x14ac:dyDescent="0.3">
      <c r="B3" s="1"/>
      <c r="D3" s="15"/>
      <c r="E3" s="15"/>
      <c r="F3" s="15"/>
      <c r="G3" s="15"/>
      <c r="H3" s="15"/>
      <c r="I3" s="15"/>
      <c r="J3" s="15"/>
      <c r="K3" s="9"/>
      <c r="L3" s="30"/>
      <c r="M3" s="15"/>
      <c r="N3" s="9"/>
      <c r="O3" s="30"/>
      <c r="P3" s="15"/>
      <c r="Q3" s="15"/>
      <c r="R3" s="9"/>
      <c r="S3" s="30"/>
      <c r="T3" s="15"/>
      <c r="U3" s="9"/>
      <c r="V3" s="30"/>
      <c r="W3" s="15"/>
      <c r="X3" s="9"/>
      <c r="Y3" s="30"/>
      <c r="Z3" s="15"/>
      <c r="AA3" s="9"/>
      <c r="AB3" s="30"/>
      <c r="AC3" s="15"/>
      <c r="AD3" s="9"/>
      <c r="AE3" s="30"/>
      <c r="AF3" s="15"/>
      <c r="AG3" s="9"/>
      <c r="AH3" s="30"/>
    </row>
    <row r="4" spans="2:36" s="13" customFormat="1" ht="22.35" customHeight="1" x14ac:dyDescent="0.25">
      <c r="B4" s="37" t="s">
        <v>8</v>
      </c>
      <c r="D4" s="14">
        <f>IF(LEFT(K4,3)="Wed",1,0)</f>
        <v>0</v>
      </c>
      <c r="E4" s="14">
        <f>IF(LEFT(N4,3)="Wed",1,0)</f>
        <v>0</v>
      </c>
      <c r="F4" s="14">
        <f>IF(LEFT(U4,3)="Wed",1,0)</f>
        <v>0</v>
      </c>
      <c r="G4" s="14">
        <f>IF(LEFT(X4,3)="Wed",1,0)</f>
        <v>0</v>
      </c>
      <c r="H4" s="14">
        <f>IF(LEFT(AA4,3)="Wed",1,0)</f>
        <v>0</v>
      </c>
      <c r="I4" s="14">
        <f>IF(LEFT(AD4,3)="Wed",1,0)</f>
        <v>1</v>
      </c>
      <c r="J4" s="14">
        <f>IF(LEFT(AG4,3)="Wed",1,0)</f>
        <v>0</v>
      </c>
      <c r="K4" s="19" t="s">
        <v>15</v>
      </c>
      <c r="L4" s="31" t="s">
        <v>26</v>
      </c>
      <c r="M4" s="14"/>
      <c r="N4" s="19" t="s">
        <v>15</v>
      </c>
      <c r="O4" s="31" t="s">
        <v>26</v>
      </c>
      <c r="P4" s="14"/>
      <c r="Q4" s="14"/>
      <c r="R4" s="19" t="s">
        <v>15</v>
      </c>
      <c r="S4" s="31" t="s">
        <v>22</v>
      </c>
      <c r="T4" s="14"/>
      <c r="U4" s="19" t="s">
        <v>15</v>
      </c>
      <c r="V4" s="31" t="s">
        <v>22</v>
      </c>
      <c r="W4" s="14"/>
      <c r="X4" s="19" t="s">
        <v>15</v>
      </c>
      <c r="Y4" s="31" t="s">
        <v>22</v>
      </c>
      <c r="Z4" s="14"/>
      <c r="AA4" s="19"/>
      <c r="AB4" s="31"/>
      <c r="AC4" s="14"/>
      <c r="AD4" s="19" t="s">
        <v>18</v>
      </c>
      <c r="AE4" s="31" t="s">
        <v>30</v>
      </c>
      <c r="AF4" s="14"/>
      <c r="AG4" s="19" t="s">
        <v>15</v>
      </c>
      <c r="AH4" s="31"/>
    </row>
    <row r="5" spans="2:36" s="13" customFormat="1" ht="22.35" customHeight="1" x14ac:dyDescent="0.2">
      <c r="B5" s="40">
        <v>43507</v>
      </c>
      <c r="D5" s="14">
        <f>+D$4</f>
        <v>0</v>
      </c>
      <c r="E5" s="14">
        <f t="shared" ref="E5:J7" si="0">+E$4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1</v>
      </c>
      <c r="J5" s="14">
        <f t="shared" si="0"/>
        <v>0</v>
      </c>
      <c r="K5" s="20" t="s">
        <v>27</v>
      </c>
      <c r="L5" s="32"/>
      <c r="M5" s="14"/>
      <c r="N5" s="20" t="s">
        <v>28</v>
      </c>
      <c r="O5" s="32"/>
      <c r="P5" s="14"/>
      <c r="Q5" s="14"/>
      <c r="R5" s="20" t="s">
        <v>24</v>
      </c>
      <c r="S5" s="32"/>
      <c r="T5" s="14"/>
      <c r="U5" s="20" t="s">
        <v>31</v>
      </c>
      <c r="V5" s="32"/>
      <c r="W5" s="14"/>
      <c r="X5" s="20" t="s">
        <v>23</v>
      </c>
      <c r="Y5" s="32"/>
      <c r="Z5" s="14"/>
      <c r="AA5" s="20"/>
      <c r="AB5" s="32"/>
      <c r="AC5" s="14"/>
      <c r="AD5" s="20" t="s">
        <v>33</v>
      </c>
      <c r="AE5" s="32"/>
      <c r="AF5" s="14"/>
      <c r="AG5" s="43"/>
      <c r="AH5" s="61"/>
    </row>
    <row r="6" spans="2:36" s="13" customFormat="1" ht="22.35" customHeight="1" x14ac:dyDescent="0.2">
      <c r="B6" s="38" t="s">
        <v>2</v>
      </c>
      <c r="D6" s="14">
        <f t="shared" ref="D6:D7" si="1">+D$4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1</v>
      </c>
      <c r="J6" s="14">
        <f t="shared" si="0"/>
        <v>0</v>
      </c>
      <c r="K6" s="23" t="s">
        <v>37</v>
      </c>
      <c r="L6" s="32"/>
      <c r="M6" s="14"/>
      <c r="N6" s="23" t="s">
        <v>38</v>
      </c>
      <c r="O6" s="32"/>
      <c r="P6" s="14"/>
      <c r="Q6" s="14"/>
      <c r="R6" s="23" t="s">
        <v>37</v>
      </c>
      <c r="S6" s="32"/>
      <c r="T6" s="14"/>
      <c r="U6" s="23" t="s">
        <v>38</v>
      </c>
      <c r="V6" s="32"/>
      <c r="W6" s="14"/>
      <c r="X6" s="23" t="s">
        <v>37</v>
      </c>
      <c r="Y6" s="32"/>
      <c r="Z6" s="14"/>
      <c r="AA6" s="10"/>
      <c r="AB6" s="32"/>
      <c r="AC6" s="14"/>
      <c r="AD6" s="23"/>
      <c r="AE6" s="61"/>
      <c r="AF6" s="14"/>
      <c r="AG6" s="10"/>
      <c r="AH6" s="32"/>
    </row>
    <row r="7" spans="2:36" s="5" customFormat="1" ht="22.35" customHeight="1" thickBot="1" x14ac:dyDescent="0.25">
      <c r="B7" s="39"/>
      <c r="D7" s="14">
        <f t="shared" si="1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1</v>
      </c>
      <c r="J7" s="14">
        <f t="shared" si="0"/>
        <v>0</v>
      </c>
      <c r="K7" s="21"/>
      <c r="L7" s="33"/>
      <c r="M7" s="14"/>
      <c r="N7" s="21"/>
      <c r="O7" s="33"/>
      <c r="P7" s="14"/>
      <c r="Q7" s="14"/>
      <c r="R7" s="21"/>
      <c r="S7" s="33"/>
      <c r="T7" s="14"/>
      <c r="U7" s="21"/>
      <c r="V7" s="33"/>
      <c r="W7" s="14"/>
      <c r="X7" s="21"/>
      <c r="Y7" s="33"/>
      <c r="Z7" s="14"/>
      <c r="AA7" s="21"/>
      <c r="AB7" s="33"/>
      <c r="AC7" s="14"/>
      <c r="AD7" s="68"/>
      <c r="AE7" s="67"/>
      <c r="AF7" s="14"/>
      <c r="AG7" s="21"/>
      <c r="AH7" s="33"/>
    </row>
    <row r="8" spans="2:36" s="12" customFormat="1" ht="6" customHeight="1" thickBot="1" x14ac:dyDescent="0.25">
      <c r="B8" s="3"/>
      <c r="D8" s="16"/>
      <c r="E8" s="16"/>
      <c r="F8" s="16"/>
      <c r="G8" s="16"/>
      <c r="H8" s="16"/>
      <c r="I8" s="16"/>
      <c r="J8" s="16"/>
      <c r="K8" s="22"/>
      <c r="L8" s="30"/>
      <c r="M8" s="16"/>
      <c r="N8" s="22"/>
      <c r="O8" s="30"/>
      <c r="P8" s="16"/>
      <c r="Q8" s="16"/>
      <c r="R8" s="22"/>
      <c r="S8" s="30"/>
      <c r="T8" s="16"/>
      <c r="U8" s="22"/>
      <c r="V8" s="30"/>
      <c r="W8" s="16"/>
      <c r="X8" s="22"/>
      <c r="Y8" s="30"/>
      <c r="Z8" s="16"/>
      <c r="AA8" s="22"/>
      <c r="AB8" s="30"/>
      <c r="AC8" s="16"/>
      <c r="AD8" s="22"/>
      <c r="AE8" s="30"/>
      <c r="AF8" s="16"/>
      <c r="AG8" s="22"/>
      <c r="AH8" s="30"/>
    </row>
    <row r="9" spans="2:36" s="13" customFormat="1" ht="22.35" customHeight="1" x14ac:dyDescent="0.25">
      <c r="B9" s="37" t="s">
        <v>7</v>
      </c>
      <c r="D9" s="14">
        <f>IF(LEFT(K9,3)="Wed",1,0)</f>
        <v>1</v>
      </c>
      <c r="E9" s="14">
        <f>IF(LEFT(N9,3)="Wed",1,0)</f>
        <v>0</v>
      </c>
      <c r="F9" s="14">
        <f>IF(LEFT(U9,3)="Wed",1,0)</f>
        <v>0</v>
      </c>
      <c r="G9" s="14">
        <f>IF(LEFT(X9,3)="Wed",1,0)</f>
        <v>0</v>
      </c>
      <c r="H9" s="14">
        <f>IF(LEFT(AA9,3)="Wed",1,0)</f>
        <v>0</v>
      </c>
      <c r="I9" s="14">
        <f>IF(LEFT(AD9,3)="Wed",1,0)</f>
        <v>0</v>
      </c>
      <c r="J9" s="14">
        <f>IF(LEFT(AG9,3)="Wed",1,0)</f>
        <v>0</v>
      </c>
      <c r="K9" s="19" t="s">
        <v>18</v>
      </c>
      <c r="L9" s="31" t="s">
        <v>21</v>
      </c>
      <c r="M9" s="14"/>
      <c r="N9" s="19" t="s">
        <v>19</v>
      </c>
      <c r="O9" s="31" t="s">
        <v>26</v>
      </c>
      <c r="P9" s="14"/>
      <c r="Q9" s="14"/>
      <c r="R9" s="72" t="s">
        <v>18</v>
      </c>
      <c r="S9" s="73" t="s">
        <v>42</v>
      </c>
      <c r="T9" s="14"/>
      <c r="U9" s="19" t="s">
        <v>15</v>
      </c>
      <c r="V9" s="31" t="s">
        <v>22</v>
      </c>
      <c r="W9" s="14"/>
      <c r="X9" s="19" t="s">
        <v>15</v>
      </c>
      <c r="Y9" s="31" t="s">
        <v>22</v>
      </c>
      <c r="Z9" s="14"/>
      <c r="AA9" s="19"/>
      <c r="AB9" s="31"/>
      <c r="AC9" s="14"/>
      <c r="AD9" s="19" t="s">
        <v>15</v>
      </c>
      <c r="AE9" s="31" t="s">
        <v>26</v>
      </c>
      <c r="AF9" s="14"/>
      <c r="AG9" s="19" t="s">
        <v>15</v>
      </c>
      <c r="AH9" s="31"/>
    </row>
    <row r="10" spans="2:36" s="13" customFormat="1" ht="22.35" customHeight="1" x14ac:dyDescent="0.2">
      <c r="B10" s="40">
        <f>+B5+1</f>
        <v>43508</v>
      </c>
      <c r="D10" s="14">
        <f>+D$9</f>
        <v>1</v>
      </c>
      <c r="E10" s="14">
        <f t="shared" ref="E10:J12" si="2">+E$9</f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20" t="s">
        <v>41</v>
      </c>
      <c r="L10" s="32"/>
      <c r="M10" s="14"/>
      <c r="N10" s="20" t="s">
        <v>28</v>
      </c>
      <c r="O10" s="32"/>
      <c r="P10" s="14"/>
      <c r="Q10" s="14"/>
      <c r="R10" s="74" t="s">
        <v>43</v>
      </c>
      <c r="S10" s="75"/>
      <c r="T10" s="14"/>
      <c r="U10" s="20" t="s">
        <v>31</v>
      </c>
      <c r="V10" s="32"/>
      <c r="W10" s="14"/>
      <c r="X10" s="20" t="s">
        <v>23</v>
      </c>
      <c r="Y10" s="32"/>
      <c r="Z10" s="14"/>
      <c r="AA10" s="20"/>
      <c r="AB10" s="32"/>
      <c r="AC10" s="14"/>
      <c r="AD10" s="20" t="s">
        <v>23</v>
      </c>
      <c r="AE10" s="32"/>
      <c r="AF10" s="14"/>
      <c r="AG10" s="20"/>
      <c r="AH10" s="32"/>
    </row>
    <row r="11" spans="2:36" s="13" customFormat="1" ht="22.35" customHeight="1" x14ac:dyDescent="0.2">
      <c r="B11" s="38"/>
      <c r="D11" s="14">
        <f t="shared" ref="D11:D12" si="3">+D$9</f>
        <v>1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23"/>
      <c r="L11" s="32"/>
      <c r="M11" s="14"/>
      <c r="N11" s="23" t="s">
        <v>37</v>
      </c>
      <c r="O11" s="32"/>
      <c r="P11" s="14"/>
      <c r="Q11" s="14"/>
      <c r="R11" s="74"/>
      <c r="S11" s="75"/>
      <c r="T11" s="14"/>
      <c r="U11" s="23" t="s">
        <v>37</v>
      </c>
      <c r="V11" s="32"/>
      <c r="W11" s="14"/>
      <c r="X11" s="23" t="s">
        <v>38</v>
      </c>
      <c r="Y11" s="32"/>
      <c r="Z11" s="14"/>
      <c r="AA11" s="23"/>
      <c r="AB11" s="32"/>
      <c r="AC11" s="14"/>
      <c r="AD11" s="23" t="s">
        <v>38</v>
      </c>
      <c r="AE11" s="61"/>
      <c r="AF11" s="14"/>
      <c r="AG11" s="23"/>
      <c r="AH11" s="32"/>
    </row>
    <row r="12" spans="2:36" s="13" customFormat="1" ht="22.35" customHeight="1" thickBot="1" x14ac:dyDescent="0.25">
      <c r="B12" s="39"/>
      <c r="D12" s="14">
        <f t="shared" si="3"/>
        <v>1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66"/>
      <c r="L12" s="67"/>
      <c r="M12" s="14"/>
      <c r="N12" s="66"/>
      <c r="O12" s="67"/>
      <c r="P12" s="14"/>
      <c r="Q12" s="14"/>
      <c r="R12" s="76"/>
      <c r="S12" s="79"/>
      <c r="T12" s="70"/>
      <c r="U12" s="45"/>
      <c r="V12" s="69"/>
      <c r="W12" s="70"/>
      <c r="X12" s="45"/>
      <c r="Y12" s="69"/>
      <c r="Z12" s="70"/>
      <c r="AA12" s="45"/>
      <c r="AB12" s="46"/>
      <c r="AC12" s="70"/>
      <c r="AD12" s="71"/>
      <c r="AE12" s="67"/>
      <c r="AF12" s="14"/>
      <c r="AG12" s="21"/>
      <c r="AH12" s="33"/>
    </row>
    <row r="13" spans="2:36" s="12" customFormat="1" ht="6" customHeight="1" thickBot="1" x14ac:dyDescent="0.25">
      <c r="B13" s="3"/>
      <c r="D13" s="16"/>
      <c r="E13" s="16"/>
      <c r="F13" s="16"/>
      <c r="G13" s="16"/>
      <c r="H13" s="16"/>
      <c r="I13" s="16"/>
      <c r="J13" s="16"/>
      <c r="K13" s="22"/>
      <c r="L13" s="30"/>
      <c r="M13" s="16"/>
      <c r="N13" s="22"/>
      <c r="O13" s="30"/>
      <c r="P13" s="16"/>
      <c r="Q13" s="16"/>
      <c r="R13" s="22"/>
      <c r="S13" s="30"/>
      <c r="T13" s="16"/>
      <c r="U13" s="22"/>
      <c r="V13" s="30"/>
      <c r="W13" s="16"/>
      <c r="X13" s="22"/>
      <c r="Y13" s="30"/>
      <c r="Z13" s="16"/>
      <c r="AA13" s="22"/>
      <c r="AB13" s="30"/>
      <c r="AC13" s="16"/>
      <c r="AD13" s="22"/>
      <c r="AE13" s="30"/>
      <c r="AF13" s="16"/>
      <c r="AG13" s="22"/>
      <c r="AH13" s="30"/>
    </row>
    <row r="14" spans="2:36" s="13" customFormat="1" ht="22.35" customHeight="1" x14ac:dyDescent="0.25">
      <c r="B14" s="37" t="s">
        <v>6</v>
      </c>
      <c r="D14" s="14">
        <f>IF(LEFT(K14,3)="Wed",1,0)</f>
        <v>0</v>
      </c>
      <c r="E14" s="14">
        <f>IF(LEFT(N14,3)="Wed",1,0)</f>
        <v>0</v>
      </c>
      <c r="F14" s="14">
        <f>IF(LEFT(U14,3)="Wed",1,0)</f>
        <v>0</v>
      </c>
      <c r="G14" s="14">
        <f>IF(LEFT(X14,3)="Wed",1,0)</f>
        <v>0</v>
      </c>
      <c r="H14" s="14">
        <f>IF(LEFT(AA14,3)="Wed",1,0)</f>
        <v>1</v>
      </c>
      <c r="I14" s="14">
        <f>IF(LEFT(AD14,3)="Wed",1,0)</f>
        <v>0</v>
      </c>
      <c r="J14" s="14">
        <f>IF(LEFT(AG14,3)="Wed",1,0)</f>
        <v>0</v>
      </c>
      <c r="K14" s="19" t="s">
        <v>0</v>
      </c>
      <c r="L14" s="31"/>
      <c r="M14" s="14"/>
      <c r="N14" s="19" t="s">
        <v>0</v>
      </c>
      <c r="O14" s="31"/>
      <c r="P14" s="14"/>
      <c r="Q14" s="14"/>
      <c r="R14" s="44" t="s">
        <v>0</v>
      </c>
      <c r="S14" s="62"/>
      <c r="T14" s="14"/>
      <c r="U14" s="19" t="s">
        <v>0</v>
      </c>
      <c r="V14" s="31"/>
      <c r="W14" s="14"/>
      <c r="X14" s="19" t="s">
        <v>0</v>
      </c>
      <c r="Y14" s="31"/>
      <c r="Z14" s="14"/>
      <c r="AA14" s="72" t="s">
        <v>18</v>
      </c>
      <c r="AB14" s="31" t="s">
        <v>22</v>
      </c>
      <c r="AC14" s="14"/>
      <c r="AD14" s="19" t="s">
        <v>0</v>
      </c>
      <c r="AE14" s="31"/>
      <c r="AF14" s="14"/>
      <c r="AG14" s="19" t="s">
        <v>15</v>
      </c>
      <c r="AH14" s="31"/>
      <c r="AI14" s="4"/>
      <c r="AJ14" s="4"/>
    </row>
    <row r="15" spans="2:36" s="13" customFormat="1" ht="22.35" customHeight="1" x14ac:dyDescent="0.2">
      <c r="B15" s="40">
        <f>+B10+1</f>
        <v>43509</v>
      </c>
      <c r="D15" s="14">
        <f>+D$14</f>
        <v>0</v>
      </c>
      <c r="E15" s="14">
        <f t="shared" ref="E15:J17" si="4">+E$14</f>
        <v>0</v>
      </c>
      <c r="F15" s="14">
        <f t="shared" si="4"/>
        <v>0</v>
      </c>
      <c r="G15" s="14">
        <f t="shared" si="4"/>
        <v>0</v>
      </c>
      <c r="H15" s="14">
        <f t="shared" si="4"/>
        <v>1</v>
      </c>
      <c r="I15" s="14">
        <f t="shared" si="4"/>
        <v>0</v>
      </c>
      <c r="J15" s="14">
        <f t="shared" si="4"/>
        <v>0</v>
      </c>
      <c r="K15" s="20"/>
      <c r="L15" s="32"/>
      <c r="M15" s="14"/>
      <c r="N15" s="20"/>
      <c r="O15" s="32"/>
      <c r="P15" s="14"/>
      <c r="Q15" s="14"/>
      <c r="R15" s="63"/>
      <c r="S15" s="64"/>
      <c r="T15" s="14"/>
      <c r="U15" s="20"/>
      <c r="V15" s="32"/>
      <c r="W15" s="14"/>
      <c r="X15" s="20"/>
      <c r="Y15" s="32"/>
      <c r="Z15" s="14"/>
      <c r="AA15" s="20" t="s">
        <v>39</v>
      </c>
      <c r="AB15" s="32"/>
      <c r="AC15" s="14"/>
      <c r="AD15" s="20"/>
      <c r="AE15" s="32"/>
      <c r="AF15" s="14"/>
      <c r="AG15" s="43"/>
      <c r="AH15" s="61"/>
    </row>
    <row r="16" spans="2:36" s="13" customFormat="1" ht="22.35" customHeight="1" x14ac:dyDescent="0.2">
      <c r="B16" s="38"/>
      <c r="D16" s="14">
        <f t="shared" ref="D16:D17" si="5">+D$14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1</v>
      </c>
      <c r="I16" s="14">
        <f t="shared" si="4"/>
        <v>0</v>
      </c>
      <c r="J16" s="14">
        <f t="shared" si="4"/>
        <v>0</v>
      </c>
      <c r="K16" s="23"/>
      <c r="L16" s="32"/>
      <c r="M16" s="14"/>
      <c r="N16" s="23"/>
      <c r="O16" s="32"/>
      <c r="P16" s="14"/>
      <c r="Q16" s="14"/>
      <c r="R16" s="63"/>
      <c r="S16" s="64"/>
      <c r="T16" s="14"/>
      <c r="U16" s="23"/>
      <c r="V16" s="32"/>
      <c r="W16" s="14"/>
      <c r="X16" s="23"/>
      <c r="Y16" s="32"/>
      <c r="Z16" s="14"/>
      <c r="AA16" s="23"/>
      <c r="AB16" s="32"/>
      <c r="AC16" s="14"/>
      <c r="AD16" s="23"/>
      <c r="AE16" s="32"/>
      <c r="AF16" s="14"/>
      <c r="AG16" s="23"/>
      <c r="AH16" s="32"/>
    </row>
    <row r="17" spans="2:38" s="13" customFormat="1" ht="22.35" customHeight="1" thickBot="1" x14ac:dyDescent="0.25">
      <c r="B17" s="39"/>
      <c r="D17" s="14">
        <f t="shared" si="5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1</v>
      </c>
      <c r="I17" s="14">
        <f t="shared" si="4"/>
        <v>0</v>
      </c>
      <c r="J17" s="14">
        <f t="shared" si="4"/>
        <v>0</v>
      </c>
      <c r="K17" s="21"/>
      <c r="L17" s="33"/>
      <c r="M17" s="14"/>
      <c r="N17" s="21"/>
      <c r="O17" s="33"/>
      <c r="P17" s="14"/>
      <c r="Q17" s="14"/>
      <c r="R17" s="45"/>
      <c r="S17" s="46"/>
      <c r="T17" s="14"/>
      <c r="U17" s="21"/>
      <c r="V17" s="33"/>
      <c r="W17" s="14"/>
      <c r="X17" s="21"/>
      <c r="Y17" s="33"/>
      <c r="Z17" s="14"/>
      <c r="AA17" s="36"/>
      <c r="AB17" s="33"/>
      <c r="AC17" s="14"/>
      <c r="AD17" s="21"/>
      <c r="AE17" s="33"/>
      <c r="AF17" s="14"/>
      <c r="AG17" s="21"/>
      <c r="AH17" s="33"/>
    </row>
    <row r="18" spans="2:38" s="12" customFormat="1" ht="6" customHeight="1" thickBot="1" x14ac:dyDescent="0.25">
      <c r="B18" s="3"/>
      <c r="D18" s="17"/>
      <c r="E18" s="17"/>
      <c r="F18" s="17"/>
      <c r="G18" s="17"/>
      <c r="H18" s="17"/>
      <c r="I18" s="17"/>
      <c r="J18" s="17"/>
      <c r="K18" s="22"/>
      <c r="L18" s="30"/>
      <c r="M18" s="17"/>
      <c r="N18" s="22"/>
      <c r="O18" s="30"/>
      <c r="P18" s="17"/>
      <c r="Q18" s="17"/>
      <c r="R18" s="22"/>
      <c r="S18" s="30"/>
      <c r="T18" s="17"/>
      <c r="U18" s="22"/>
      <c r="V18" s="30"/>
      <c r="W18" s="17"/>
      <c r="X18" s="22"/>
      <c r="Y18" s="30"/>
      <c r="Z18" s="17"/>
      <c r="AA18" s="22"/>
      <c r="AB18" s="30"/>
      <c r="AC18" s="17"/>
      <c r="AD18" s="22"/>
      <c r="AE18" s="30"/>
      <c r="AF18" s="17"/>
      <c r="AG18" s="22"/>
      <c r="AH18" s="30"/>
    </row>
    <row r="19" spans="2:38" s="13" customFormat="1" ht="22.35" customHeight="1" x14ac:dyDescent="0.25">
      <c r="B19" s="37" t="s">
        <v>5</v>
      </c>
      <c r="D19" s="14">
        <f>IF(LEFT(K19,3)="Wed",1,0)</f>
        <v>0</v>
      </c>
      <c r="E19" s="14">
        <f>IF(LEFT(N19,3)="Wed",1,0)</f>
        <v>0</v>
      </c>
      <c r="F19" s="14">
        <f>IF(LEFT(U19,3)="Wed",1,0)</f>
        <v>0</v>
      </c>
      <c r="G19" s="14">
        <f>IF(LEFT(X19,3)="Wed",1,0)</f>
        <v>0</v>
      </c>
      <c r="H19" s="14">
        <f>IF(LEFT(AA19,3)="Wed",1,0)</f>
        <v>0</v>
      </c>
      <c r="I19" s="14">
        <f>IF(LEFT(AD19,3)="Wed",1,0)</f>
        <v>0</v>
      </c>
      <c r="J19" s="14">
        <f>IF(LEFT(AG19,3)="Wed",1,0)</f>
        <v>0</v>
      </c>
      <c r="K19" s="19" t="s">
        <v>15</v>
      </c>
      <c r="L19" s="31" t="s">
        <v>26</v>
      </c>
      <c r="M19" s="14"/>
      <c r="N19" s="19" t="s">
        <v>15</v>
      </c>
      <c r="O19" s="31" t="s">
        <v>26</v>
      </c>
      <c r="P19" s="14"/>
      <c r="Q19" s="14"/>
      <c r="R19" s="44" t="s">
        <v>15</v>
      </c>
      <c r="S19" s="62" t="s">
        <v>22</v>
      </c>
      <c r="T19" s="14"/>
      <c r="U19" s="19" t="s">
        <v>15</v>
      </c>
      <c r="V19" s="31" t="s">
        <v>22</v>
      </c>
      <c r="W19" s="14"/>
      <c r="X19" s="19" t="s">
        <v>15</v>
      </c>
      <c r="Y19" s="31" t="s">
        <v>22</v>
      </c>
      <c r="Z19" s="14"/>
      <c r="AA19" s="19"/>
      <c r="AB19" s="31"/>
      <c r="AC19" s="14"/>
      <c r="AD19" s="19" t="s">
        <v>15</v>
      </c>
      <c r="AE19" s="31" t="s">
        <v>26</v>
      </c>
      <c r="AF19" s="14"/>
      <c r="AG19" s="19" t="s">
        <v>15</v>
      </c>
      <c r="AH19" s="31"/>
    </row>
    <row r="20" spans="2:38" s="13" customFormat="1" ht="22.35" customHeight="1" x14ac:dyDescent="0.2">
      <c r="B20" s="40">
        <f>+B15+1</f>
        <v>43510</v>
      </c>
      <c r="D20" s="14">
        <f>+D$19</f>
        <v>0</v>
      </c>
      <c r="E20" s="14">
        <f t="shared" ref="E20:J22" si="6">+E$19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20" t="s">
        <v>27</v>
      </c>
      <c r="L20" s="32"/>
      <c r="M20" s="14"/>
      <c r="N20" s="20" t="s">
        <v>28</v>
      </c>
      <c r="O20" s="32"/>
      <c r="P20" s="14"/>
      <c r="Q20" s="14"/>
      <c r="R20" s="63" t="s">
        <v>24</v>
      </c>
      <c r="S20" s="64"/>
      <c r="T20" s="14"/>
      <c r="U20" s="63" t="s">
        <v>31</v>
      </c>
      <c r="V20" s="32"/>
      <c r="W20" s="14"/>
      <c r="X20" s="20" t="s">
        <v>23</v>
      </c>
      <c r="Y20" s="32"/>
      <c r="Z20" s="14"/>
      <c r="AA20" s="20"/>
      <c r="AB20" s="32"/>
      <c r="AC20" s="14"/>
      <c r="AD20" s="20" t="s">
        <v>23</v>
      </c>
      <c r="AE20" s="32"/>
      <c r="AF20" s="14"/>
      <c r="AG20" s="43"/>
      <c r="AH20" s="32"/>
    </row>
    <row r="21" spans="2:38" s="13" customFormat="1" ht="22.35" customHeight="1" x14ac:dyDescent="0.2">
      <c r="B21" s="38"/>
      <c r="D21" s="14">
        <f t="shared" ref="D21:D22" si="7">+D$19</f>
        <v>0</v>
      </c>
      <c r="E21" s="14">
        <f t="shared" si="6"/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23" t="s">
        <v>37</v>
      </c>
      <c r="L21" s="32"/>
      <c r="M21" s="14"/>
      <c r="N21" s="23" t="s">
        <v>38</v>
      </c>
      <c r="O21" s="32"/>
      <c r="P21" s="14"/>
      <c r="Q21" s="14"/>
      <c r="R21" s="65" t="s">
        <v>38</v>
      </c>
      <c r="S21" s="64"/>
      <c r="T21" s="14"/>
      <c r="U21" s="23" t="s">
        <v>37</v>
      </c>
      <c r="V21" s="32"/>
      <c r="W21" s="14"/>
      <c r="X21" s="23" t="s">
        <v>37</v>
      </c>
      <c r="Y21" s="32"/>
      <c r="Z21" s="14"/>
      <c r="AA21" s="23"/>
      <c r="AB21" s="32"/>
      <c r="AC21" s="14"/>
      <c r="AD21" s="23" t="s">
        <v>37</v>
      </c>
      <c r="AE21" s="32"/>
      <c r="AF21" s="14"/>
      <c r="AG21" s="23"/>
      <c r="AH21" s="32"/>
    </row>
    <row r="22" spans="2:38" s="13" customFormat="1" ht="22.35" customHeight="1" thickBot="1" x14ac:dyDescent="0.25">
      <c r="B22" s="39"/>
      <c r="D22" s="14">
        <f t="shared" si="7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21"/>
      <c r="L22" s="33"/>
      <c r="M22" s="14"/>
      <c r="N22" s="21"/>
      <c r="O22" s="33"/>
      <c r="P22" s="14"/>
      <c r="Q22" s="14"/>
      <c r="R22" s="21"/>
      <c r="S22" s="46"/>
      <c r="T22" s="14"/>
      <c r="U22" s="21"/>
      <c r="V22" s="33"/>
      <c r="W22" s="14"/>
      <c r="X22" s="21"/>
      <c r="Y22" s="33"/>
      <c r="Z22" s="14"/>
      <c r="AA22" s="21"/>
      <c r="AB22" s="33"/>
      <c r="AC22" s="14"/>
      <c r="AD22" s="21"/>
      <c r="AE22" s="33"/>
      <c r="AF22" s="14"/>
      <c r="AG22" s="21"/>
      <c r="AH22" s="33"/>
    </row>
    <row r="23" spans="2:38" s="12" customFormat="1" ht="6" customHeight="1" thickBot="1" x14ac:dyDescent="0.25">
      <c r="B23" s="3"/>
      <c r="D23" s="16"/>
      <c r="E23" s="16"/>
      <c r="F23" s="16"/>
      <c r="G23" s="16"/>
      <c r="H23" s="16"/>
      <c r="I23" s="16"/>
      <c r="J23" s="16"/>
      <c r="K23" s="22"/>
      <c r="L23" s="30"/>
      <c r="M23" s="16"/>
      <c r="N23" s="22"/>
      <c r="O23" s="30"/>
      <c r="P23" s="16"/>
      <c r="Q23" s="16"/>
      <c r="R23" s="22"/>
      <c r="S23" s="30"/>
      <c r="T23" s="16"/>
      <c r="U23" s="22"/>
      <c r="V23" s="30"/>
      <c r="W23" s="16"/>
      <c r="X23" s="22"/>
      <c r="Y23" s="30"/>
      <c r="Z23" s="16"/>
      <c r="AA23" s="22"/>
      <c r="AB23" s="30"/>
      <c r="AC23" s="16"/>
      <c r="AD23" s="22"/>
      <c r="AE23" s="30"/>
      <c r="AF23" s="16"/>
      <c r="AG23" s="22"/>
      <c r="AH23" s="30"/>
    </row>
    <row r="24" spans="2:38" s="13" customFormat="1" ht="22.35" customHeight="1" x14ac:dyDescent="0.25">
      <c r="B24" s="37" t="s">
        <v>4</v>
      </c>
      <c r="D24" s="14">
        <f>IF(LEFT(K24,3)="Wed",1,0)</f>
        <v>0</v>
      </c>
      <c r="E24" s="14">
        <f>IF(LEFT(N24,3)="Wed",1,0)</f>
        <v>0</v>
      </c>
      <c r="F24" s="14">
        <f>IF(LEFT(U24,3)="Wed",1,0)</f>
        <v>0</v>
      </c>
      <c r="G24" s="14">
        <f>IF(LEFT(X24,3)="Wed",1,0)</f>
        <v>0</v>
      </c>
      <c r="H24" s="14">
        <f>IF(LEFT(AA24,3)="Wed",1,0)</f>
        <v>0</v>
      </c>
      <c r="I24" s="14">
        <f>IF(LEFT(AD24,3)="Wed",1,0)</f>
        <v>0</v>
      </c>
      <c r="J24" s="14">
        <f>IF(LEFT(AG24,3)="Wed",1,0)</f>
        <v>1</v>
      </c>
      <c r="K24" s="19" t="s">
        <v>15</v>
      </c>
      <c r="L24" s="31" t="s">
        <v>26</v>
      </c>
      <c r="M24" s="25"/>
      <c r="N24" s="19" t="s">
        <v>15</v>
      </c>
      <c r="O24" s="50" t="s">
        <v>26</v>
      </c>
      <c r="P24" s="47"/>
      <c r="Q24" s="56"/>
      <c r="R24" s="53" t="s">
        <v>15</v>
      </c>
      <c r="S24" s="31" t="s">
        <v>22</v>
      </c>
      <c r="T24" s="47"/>
      <c r="U24" s="19" t="s">
        <v>19</v>
      </c>
      <c r="V24" s="31" t="s">
        <v>22</v>
      </c>
      <c r="W24" s="25"/>
      <c r="X24" s="19" t="s">
        <v>0</v>
      </c>
      <c r="Y24" s="31"/>
      <c r="Z24" s="25"/>
      <c r="AA24" s="19"/>
      <c r="AB24" s="31"/>
      <c r="AC24" s="25"/>
      <c r="AD24" s="19" t="s">
        <v>15</v>
      </c>
      <c r="AE24" s="31" t="s">
        <v>25</v>
      </c>
      <c r="AF24" s="25"/>
      <c r="AG24" s="19" t="s">
        <v>18</v>
      </c>
      <c r="AH24" s="31" t="s">
        <v>21</v>
      </c>
    </row>
    <row r="25" spans="2:38" s="13" customFormat="1" ht="22.35" customHeight="1" x14ac:dyDescent="0.2">
      <c r="B25" s="40">
        <f>+B20+1</f>
        <v>43511</v>
      </c>
      <c r="D25" s="14">
        <f>+D$24</f>
        <v>0</v>
      </c>
      <c r="E25" s="14">
        <f t="shared" ref="E25:J27" si="8">+E$24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1</v>
      </c>
      <c r="K25" s="20" t="s">
        <v>27</v>
      </c>
      <c r="L25" s="32"/>
      <c r="M25" s="25"/>
      <c r="N25" s="20" t="s">
        <v>28</v>
      </c>
      <c r="O25" s="51"/>
      <c r="P25" s="47"/>
      <c r="Q25" s="57"/>
      <c r="R25" s="54" t="s">
        <v>24</v>
      </c>
      <c r="S25" s="32"/>
      <c r="T25" s="47"/>
      <c r="U25" s="63" t="s">
        <v>31</v>
      </c>
      <c r="V25" s="32"/>
      <c r="W25" s="25"/>
      <c r="X25" s="20"/>
      <c r="Y25" s="32"/>
      <c r="Z25" s="25"/>
      <c r="AA25" s="20"/>
      <c r="AB25" s="32"/>
      <c r="AC25" s="25"/>
      <c r="AD25" s="20" t="s">
        <v>23</v>
      </c>
      <c r="AE25" s="32"/>
      <c r="AF25" s="25"/>
      <c r="AG25" s="20" t="s">
        <v>44</v>
      </c>
      <c r="AH25" s="32"/>
    </row>
    <row r="26" spans="2:38" s="13" customFormat="1" ht="22.35" customHeight="1" x14ac:dyDescent="0.2">
      <c r="B26" s="38"/>
      <c r="D26" s="14">
        <f t="shared" ref="D26:D27" si="9">+D$24</f>
        <v>0</v>
      </c>
      <c r="E26" s="14">
        <f t="shared" si="8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1</v>
      </c>
      <c r="K26" s="23" t="s">
        <v>38</v>
      </c>
      <c r="L26" s="32"/>
      <c r="M26" s="25"/>
      <c r="N26" s="23" t="s">
        <v>37</v>
      </c>
      <c r="O26" s="51"/>
      <c r="P26" s="47"/>
      <c r="Q26" s="57"/>
      <c r="R26" s="9" t="s">
        <v>37</v>
      </c>
      <c r="S26" s="32"/>
      <c r="T26" s="47"/>
      <c r="U26" s="23" t="s">
        <v>38</v>
      </c>
      <c r="V26" s="32"/>
      <c r="W26" s="25"/>
      <c r="X26" s="23"/>
      <c r="Y26" s="32"/>
      <c r="Z26" s="25"/>
      <c r="AA26" s="23"/>
      <c r="AB26" s="32"/>
      <c r="AC26" s="25"/>
      <c r="AD26" s="23" t="s">
        <v>38</v>
      </c>
      <c r="AE26" s="32"/>
      <c r="AF26" s="25"/>
      <c r="AG26" s="23"/>
      <c r="AH26" s="32"/>
    </row>
    <row r="27" spans="2:38" s="13" customFormat="1" ht="22.35" customHeight="1" thickBot="1" x14ac:dyDescent="0.25">
      <c r="B27" s="39"/>
      <c r="D27" s="14">
        <f t="shared" si="9"/>
        <v>0</v>
      </c>
      <c r="E27" s="14">
        <f t="shared" si="8"/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1</v>
      </c>
      <c r="K27" s="21"/>
      <c r="L27" s="33"/>
      <c r="M27" s="25"/>
      <c r="N27" s="21"/>
      <c r="O27" s="52"/>
      <c r="P27" s="47"/>
      <c r="Q27" s="57"/>
      <c r="R27" s="55"/>
      <c r="S27" s="33"/>
      <c r="T27" s="47"/>
      <c r="U27" s="21"/>
      <c r="V27" s="33"/>
      <c r="W27" s="25"/>
      <c r="X27" s="21"/>
      <c r="Y27" s="33"/>
      <c r="Z27" s="25"/>
      <c r="AA27" s="21"/>
      <c r="AB27" s="33"/>
      <c r="AC27" s="25"/>
      <c r="AD27" s="21"/>
      <c r="AE27" s="33"/>
      <c r="AF27" s="25"/>
      <c r="AG27" s="21"/>
      <c r="AH27" s="33"/>
    </row>
    <row r="28" spans="2:38" s="12" customFormat="1" ht="6" customHeight="1" thickBot="1" x14ac:dyDescent="0.25">
      <c r="B28" s="3"/>
      <c r="D28" s="16"/>
      <c r="E28" s="16"/>
      <c r="F28" s="16"/>
      <c r="G28" s="16"/>
      <c r="H28" s="16"/>
      <c r="I28" s="16"/>
      <c r="J28" s="16"/>
      <c r="K28" s="22"/>
      <c r="L28" s="30"/>
      <c r="M28" s="16"/>
      <c r="N28" s="22"/>
      <c r="O28" s="30"/>
      <c r="P28" s="16"/>
      <c r="Q28" s="16"/>
      <c r="R28" s="22"/>
      <c r="S28" s="30"/>
      <c r="T28" s="16"/>
      <c r="U28" s="22"/>
      <c r="V28" s="30"/>
      <c r="W28" s="16"/>
      <c r="X28" s="22"/>
      <c r="Y28" s="30"/>
      <c r="Z28" s="16"/>
      <c r="AA28" s="22"/>
      <c r="AB28" s="30"/>
      <c r="AC28" s="16"/>
      <c r="AD28" s="22"/>
      <c r="AE28" s="30"/>
      <c r="AF28" s="16"/>
      <c r="AG28" s="22"/>
      <c r="AH28" s="30"/>
      <c r="AJ28" s="13"/>
      <c r="AK28" s="13"/>
      <c r="AL28" s="13"/>
    </row>
    <row r="29" spans="2:38" s="13" customFormat="1" ht="22.35" customHeight="1" x14ac:dyDescent="0.25">
      <c r="B29" s="37" t="s">
        <v>3</v>
      </c>
      <c r="D29" s="14">
        <f>IF(LEFT(K29,3)="Wed",1,0)</f>
        <v>1</v>
      </c>
      <c r="E29" s="14">
        <f>IF(LEFT(N29,3)="Wed",1,0)</f>
        <v>1</v>
      </c>
      <c r="F29" s="14">
        <f>IF(LEFT(U29,3)="Wed",1,0)</f>
        <v>1</v>
      </c>
      <c r="G29" s="14">
        <f>IF(LEFT(X29,3)="Wed",1,0)</f>
        <v>1</v>
      </c>
      <c r="H29" s="14">
        <f>IF(LEFT(AA29,3)="Wed",1,0)</f>
        <v>0</v>
      </c>
      <c r="I29" s="14">
        <f>IF(LEFT(AD29,3)="Wed",1,0)</f>
        <v>0</v>
      </c>
      <c r="J29" s="14">
        <f>IF(LEFT(AG29,3)="Wed",1,0)</f>
        <v>0</v>
      </c>
      <c r="K29" s="19" t="s">
        <v>18</v>
      </c>
      <c r="L29" s="31" t="s">
        <v>25</v>
      </c>
      <c r="M29" s="25"/>
      <c r="N29" s="19" t="s">
        <v>18</v>
      </c>
      <c r="O29" s="50" t="s">
        <v>46</v>
      </c>
      <c r="P29" s="47"/>
      <c r="Q29" s="57"/>
      <c r="R29" s="72" t="s">
        <v>18</v>
      </c>
      <c r="S29" s="73" t="s">
        <v>34</v>
      </c>
      <c r="T29" s="47"/>
      <c r="U29" s="19" t="s">
        <v>18</v>
      </c>
      <c r="V29" s="31" t="s">
        <v>32</v>
      </c>
      <c r="W29" s="25"/>
      <c r="X29" s="19" t="s">
        <v>18</v>
      </c>
      <c r="Y29" s="31" t="s">
        <v>29</v>
      </c>
      <c r="Z29" s="25"/>
      <c r="AA29" s="19"/>
      <c r="AB29" s="31"/>
      <c r="AC29" s="25"/>
      <c r="AD29" s="19"/>
      <c r="AE29" s="31"/>
      <c r="AF29" s="25"/>
      <c r="AG29" s="19"/>
      <c r="AH29" s="31"/>
    </row>
    <row r="30" spans="2:38" s="13" customFormat="1" ht="22.35" customHeight="1" x14ac:dyDescent="0.2">
      <c r="B30" s="40">
        <f>+B25+1</f>
        <v>43512</v>
      </c>
      <c r="D30" s="14">
        <f>+D$29</f>
        <v>1</v>
      </c>
      <c r="E30" s="14">
        <f t="shared" ref="E30:J32" si="10">+E$29</f>
        <v>1</v>
      </c>
      <c r="F30" s="14">
        <f t="shared" si="10"/>
        <v>1</v>
      </c>
      <c r="G30" s="14">
        <f t="shared" si="10"/>
        <v>1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20" t="s">
        <v>45</v>
      </c>
      <c r="L30" s="32"/>
      <c r="M30" s="25"/>
      <c r="N30" s="20" t="s">
        <v>47</v>
      </c>
      <c r="O30" s="51"/>
      <c r="P30" s="47"/>
      <c r="Q30" s="57"/>
      <c r="R30" s="74" t="s">
        <v>35</v>
      </c>
      <c r="S30" s="75"/>
      <c r="T30" s="47"/>
      <c r="U30" s="20" t="s">
        <v>36</v>
      </c>
      <c r="V30" s="32"/>
      <c r="W30" s="25"/>
      <c r="X30" s="20" t="s">
        <v>48</v>
      </c>
      <c r="Y30" s="32"/>
      <c r="Z30" s="25"/>
      <c r="AA30" s="20"/>
      <c r="AB30" s="32"/>
      <c r="AC30" s="25"/>
      <c r="AD30" s="20"/>
      <c r="AE30" s="32"/>
      <c r="AF30" s="25"/>
      <c r="AG30" s="43"/>
      <c r="AH30" s="32"/>
      <c r="AI30" s="12"/>
    </row>
    <row r="31" spans="2:38" s="13" customFormat="1" ht="22.35" customHeight="1" x14ac:dyDescent="0.2">
      <c r="B31" s="38"/>
      <c r="D31" s="14">
        <f t="shared" ref="D31:D32" si="11">+D$29</f>
        <v>1</v>
      </c>
      <c r="E31" s="14">
        <f t="shared" si="10"/>
        <v>1</v>
      </c>
      <c r="F31" s="14">
        <f t="shared" si="10"/>
        <v>1</v>
      </c>
      <c r="G31" s="14">
        <f t="shared" si="10"/>
        <v>1</v>
      </c>
      <c r="H31" s="14">
        <f t="shared" si="10"/>
        <v>0</v>
      </c>
      <c r="I31" s="14">
        <f t="shared" si="10"/>
        <v>0</v>
      </c>
      <c r="J31" s="14">
        <f t="shared" si="10"/>
        <v>0</v>
      </c>
      <c r="K31" s="23"/>
      <c r="L31" s="32"/>
      <c r="M31" s="25"/>
      <c r="N31" s="23"/>
      <c r="O31" s="51"/>
      <c r="P31" s="47"/>
      <c r="Q31" s="57"/>
      <c r="R31" s="74"/>
      <c r="S31" s="75"/>
      <c r="T31" s="47"/>
      <c r="U31" s="23"/>
      <c r="V31" s="32"/>
      <c r="W31" s="25"/>
      <c r="X31" s="23"/>
      <c r="Y31" s="32"/>
      <c r="Z31" s="25"/>
      <c r="AA31" s="23"/>
      <c r="AB31" s="32"/>
      <c r="AC31" s="25"/>
      <c r="AD31" s="23"/>
      <c r="AE31" s="32"/>
      <c r="AF31" s="25"/>
      <c r="AG31" s="23"/>
      <c r="AH31" s="32"/>
      <c r="AI31" s="12"/>
    </row>
    <row r="32" spans="2:38" s="13" customFormat="1" ht="22.35" customHeight="1" thickBot="1" x14ac:dyDescent="0.25">
      <c r="B32" s="39"/>
      <c r="D32" s="14">
        <f t="shared" si="11"/>
        <v>1</v>
      </c>
      <c r="E32" s="14">
        <f t="shared" si="10"/>
        <v>1</v>
      </c>
      <c r="F32" s="14">
        <f t="shared" si="10"/>
        <v>1</v>
      </c>
      <c r="G32" s="14">
        <f t="shared" si="10"/>
        <v>1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36"/>
      <c r="L32" s="33"/>
      <c r="M32" s="25"/>
      <c r="N32" s="36"/>
      <c r="O32" s="52"/>
      <c r="P32" s="47"/>
      <c r="Q32" s="57"/>
      <c r="R32" s="78" t="s">
        <v>40</v>
      </c>
      <c r="S32" s="77"/>
      <c r="T32" s="47"/>
      <c r="U32" s="36"/>
      <c r="V32" s="33"/>
      <c r="W32" s="25"/>
      <c r="X32" s="36" t="s">
        <v>40</v>
      </c>
      <c r="Y32" s="33"/>
      <c r="Z32" s="25"/>
      <c r="AA32" s="21"/>
      <c r="AB32" s="33"/>
      <c r="AC32" s="25"/>
      <c r="AD32" s="36"/>
      <c r="AE32" s="33"/>
      <c r="AF32" s="25"/>
      <c r="AG32" s="21"/>
      <c r="AH32" s="33"/>
    </row>
    <row r="33" spans="2:34" s="12" customFormat="1" ht="6" customHeight="1" thickBot="1" x14ac:dyDescent="0.25">
      <c r="B33" s="3"/>
      <c r="D33" s="16"/>
      <c r="E33" s="16"/>
      <c r="F33" s="16"/>
      <c r="G33" s="16"/>
      <c r="H33" s="16"/>
      <c r="I33" s="16"/>
      <c r="J33" s="16"/>
      <c r="K33" s="22"/>
      <c r="L33" s="30"/>
      <c r="M33" s="16"/>
      <c r="N33" s="22"/>
      <c r="O33" s="30"/>
      <c r="P33" s="16"/>
      <c r="Q33" s="16"/>
      <c r="R33" s="22"/>
      <c r="S33" s="30"/>
      <c r="T33" s="16"/>
      <c r="U33" s="22"/>
      <c r="V33" s="30"/>
      <c r="W33" s="16"/>
      <c r="X33" s="22"/>
      <c r="Y33" s="30"/>
      <c r="Z33" s="16"/>
      <c r="AA33" s="22"/>
      <c r="AB33" s="30"/>
      <c r="AC33" s="16"/>
      <c r="AD33" s="22"/>
      <c r="AE33" s="30"/>
      <c r="AF33" s="16"/>
      <c r="AG33" s="22"/>
      <c r="AH33" s="30"/>
    </row>
    <row r="34" spans="2:34" s="13" customFormat="1" ht="22.35" customHeight="1" x14ac:dyDescent="0.25">
      <c r="B34" s="37" t="s">
        <v>1</v>
      </c>
      <c r="D34" s="14">
        <f>IF(LEFT(K34,3)="Wed",1,0)</f>
        <v>0</v>
      </c>
      <c r="E34" s="14">
        <f>IF(LEFT(N34,3)="Wed",1,0)</f>
        <v>0</v>
      </c>
      <c r="F34" s="14">
        <f>IF(LEFT(U34,3)="Wed",1,0)</f>
        <v>0</v>
      </c>
      <c r="G34" s="14">
        <f>IF(LEFT(X34,3)="Wed",1,0)</f>
        <v>0</v>
      </c>
      <c r="H34" s="14">
        <f>IF(LEFT(AA34,3)="Wed",1,0)</f>
        <v>0</v>
      </c>
      <c r="I34" s="14">
        <f>IF(LEFT(AD34,3)="Wed",1,0)</f>
        <v>0</v>
      </c>
      <c r="J34" s="14">
        <f>IF(LEFT(AG34,3)="Wed",1,0)</f>
        <v>0</v>
      </c>
      <c r="K34" s="19"/>
      <c r="L34" s="31"/>
      <c r="M34" s="27"/>
      <c r="N34" s="19"/>
      <c r="O34" s="50"/>
      <c r="P34" s="48"/>
      <c r="Q34" s="59"/>
      <c r="R34" s="19"/>
      <c r="S34" s="31"/>
      <c r="T34" s="48"/>
      <c r="U34" s="19"/>
      <c r="V34" s="31"/>
      <c r="W34" s="27"/>
      <c r="X34" s="19"/>
      <c r="Y34" s="31"/>
      <c r="Z34" s="27"/>
      <c r="AA34" s="19"/>
      <c r="AB34" s="31"/>
      <c r="AC34" s="27"/>
      <c r="AD34" s="19"/>
      <c r="AE34" s="31"/>
      <c r="AF34" s="27"/>
      <c r="AG34" s="19"/>
      <c r="AH34" s="31"/>
    </row>
    <row r="35" spans="2:34" s="13" customFormat="1" ht="22.35" customHeight="1" x14ac:dyDescent="0.2">
      <c r="B35" s="40">
        <f>+B30+1</f>
        <v>43513</v>
      </c>
      <c r="D35" s="14">
        <f>+D$34</f>
        <v>0</v>
      </c>
      <c r="E35" s="14">
        <f t="shared" ref="E35:J37" si="12">+E$34</f>
        <v>0</v>
      </c>
      <c r="F35" s="14">
        <f t="shared" si="12"/>
        <v>0</v>
      </c>
      <c r="G35" s="14">
        <f t="shared" si="12"/>
        <v>0</v>
      </c>
      <c r="H35" s="14">
        <f t="shared" si="12"/>
        <v>0</v>
      </c>
      <c r="I35" s="14">
        <f t="shared" si="12"/>
        <v>0</v>
      </c>
      <c r="J35" s="14">
        <f t="shared" si="12"/>
        <v>0</v>
      </c>
      <c r="K35" s="23"/>
      <c r="L35" s="32"/>
      <c r="M35" s="25"/>
      <c r="N35" s="23"/>
      <c r="O35" s="51"/>
      <c r="P35" s="47"/>
      <c r="Q35" s="57"/>
      <c r="R35" s="23"/>
      <c r="S35" s="32"/>
      <c r="T35" s="47"/>
      <c r="U35" s="23"/>
      <c r="V35" s="32"/>
      <c r="W35" s="25"/>
      <c r="X35" s="23"/>
      <c r="Y35" s="32"/>
      <c r="Z35" s="25"/>
      <c r="AA35" s="23"/>
      <c r="AB35" s="32"/>
      <c r="AC35" s="25"/>
      <c r="AD35" s="23"/>
      <c r="AE35" s="32"/>
      <c r="AF35" s="25"/>
      <c r="AG35" s="23"/>
      <c r="AH35" s="32"/>
    </row>
    <row r="36" spans="2:34" s="13" customFormat="1" ht="22.35" hidden="1" customHeight="1" x14ac:dyDescent="0.2">
      <c r="B36" s="38"/>
      <c r="D36" s="14">
        <f t="shared" ref="D36:D37" si="13">+D$34</f>
        <v>0</v>
      </c>
      <c r="E36" s="14">
        <f t="shared" si="12"/>
        <v>0</v>
      </c>
      <c r="F36" s="14">
        <f t="shared" si="12"/>
        <v>0</v>
      </c>
      <c r="G36" s="14">
        <f t="shared" si="12"/>
        <v>0</v>
      </c>
      <c r="H36" s="14">
        <f t="shared" si="12"/>
        <v>0</v>
      </c>
      <c r="I36" s="14">
        <f t="shared" si="12"/>
        <v>0</v>
      </c>
      <c r="J36" s="14">
        <f t="shared" si="12"/>
        <v>0</v>
      </c>
      <c r="K36" s="23"/>
      <c r="L36" s="32"/>
      <c r="M36" s="25"/>
      <c r="N36" s="23"/>
      <c r="O36" s="51"/>
      <c r="P36" s="47"/>
      <c r="Q36" s="57"/>
      <c r="R36" s="23"/>
      <c r="S36" s="32"/>
      <c r="T36" s="47"/>
      <c r="U36" s="23"/>
      <c r="V36" s="32"/>
      <c r="W36" s="25"/>
      <c r="X36" s="23"/>
      <c r="Y36" s="32"/>
      <c r="Z36" s="25"/>
      <c r="AA36" s="23"/>
      <c r="AB36" s="32"/>
      <c r="AC36" s="25"/>
      <c r="AD36" s="23"/>
      <c r="AE36" s="32"/>
      <c r="AF36" s="25"/>
      <c r="AG36" s="23"/>
      <c r="AH36" s="32"/>
    </row>
    <row r="37" spans="2:34" s="13" customFormat="1" ht="22.35" customHeight="1" thickBot="1" x14ac:dyDescent="0.25">
      <c r="B37" s="39"/>
      <c r="D37" s="14">
        <f t="shared" si="13"/>
        <v>0</v>
      </c>
      <c r="E37" s="14">
        <f t="shared" si="12"/>
        <v>0</v>
      </c>
      <c r="F37" s="14">
        <f t="shared" si="12"/>
        <v>0</v>
      </c>
      <c r="G37" s="14">
        <f t="shared" si="12"/>
        <v>0</v>
      </c>
      <c r="H37" s="14">
        <f t="shared" si="12"/>
        <v>0</v>
      </c>
      <c r="I37" s="14">
        <f t="shared" si="12"/>
        <v>0</v>
      </c>
      <c r="J37" s="14">
        <f t="shared" si="12"/>
        <v>0</v>
      </c>
      <c r="K37" s="26"/>
      <c r="L37" s="34"/>
      <c r="M37" s="28"/>
      <c r="N37" s="26"/>
      <c r="O37" s="58"/>
      <c r="P37" s="49"/>
      <c r="Q37" s="60"/>
      <c r="R37" s="26"/>
      <c r="S37" s="58"/>
      <c r="T37" s="49"/>
      <c r="U37" s="26"/>
      <c r="V37" s="58"/>
      <c r="W37" s="28"/>
      <c r="X37" s="45"/>
      <c r="Y37" s="46"/>
      <c r="Z37" s="28"/>
      <c r="AA37" s="26"/>
      <c r="AB37" s="34"/>
      <c r="AC37" s="28"/>
      <c r="AD37" s="26"/>
      <c r="AE37" s="34"/>
      <c r="AF37" s="28"/>
      <c r="AG37" s="45"/>
      <c r="AH37" s="46"/>
    </row>
    <row r="38" spans="2:34" s="12" customFormat="1" ht="6" customHeight="1" x14ac:dyDescent="0.25">
      <c r="B38" s="1"/>
      <c r="D38" s="16"/>
      <c r="E38" s="16"/>
      <c r="F38" s="16"/>
      <c r="G38" s="16"/>
      <c r="H38" s="16"/>
      <c r="I38" s="16"/>
      <c r="J38" s="16"/>
      <c r="K38" s="22"/>
      <c r="L38" s="30"/>
      <c r="M38" s="16"/>
      <c r="N38" s="22"/>
      <c r="O38" s="30"/>
      <c r="P38" s="16"/>
      <c r="Q38" s="16"/>
      <c r="R38" s="16"/>
      <c r="S38" s="16"/>
      <c r="T38" s="16"/>
      <c r="U38" s="22"/>
      <c r="V38" s="30"/>
      <c r="W38" s="16"/>
      <c r="X38" s="22"/>
      <c r="Y38" s="30"/>
      <c r="Z38" s="16"/>
      <c r="AA38" s="22"/>
      <c r="AB38" s="30"/>
      <c r="AC38" s="16"/>
      <c r="AD38" s="22"/>
      <c r="AE38" s="30"/>
      <c r="AF38" s="16"/>
      <c r="AG38" s="22"/>
      <c r="AH38" s="30"/>
    </row>
    <row r="39" spans="2:34" x14ac:dyDescent="0.25">
      <c r="C39" s="1"/>
    </row>
    <row r="40" spans="2:34" x14ac:dyDescent="0.25">
      <c r="C40" s="1"/>
    </row>
    <row r="41" spans="2:34" x14ac:dyDescent="0.25">
      <c r="C41" s="1"/>
    </row>
  </sheetData>
  <mergeCells count="8">
    <mergeCell ref="AG2:AH2"/>
    <mergeCell ref="K2:L2"/>
    <mergeCell ref="N2:O2"/>
    <mergeCell ref="U2:V2"/>
    <mergeCell ref="X2:Y2"/>
    <mergeCell ref="AA2:AB2"/>
    <mergeCell ref="AD2:AE2"/>
    <mergeCell ref="R2:S2"/>
  </mergeCells>
  <conditionalFormatting sqref="K4:L28 K30:L37 L29">
    <cfRule type="expression" dxfId="32" priority="58">
      <formula>$D4=1</formula>
    </cfRule>
  </conditionalFormatting>
  <conditionalFormatting sqref="N4:O21 N25:O37 O24 N23:O23 O22">
    <cfRule type="expression" dxfId="31" priority="59">
      <formula>$E4=1</formula>
    </cfRule>
  </conditionalFormatting>
  <conditionalFormatting sqref="U4:V4 R8:S8 R23:S28 U13:V19 V12 R13:S13 R18:S19 U6:V9 V5 U11:V11 V10 V20 U21:V21 S20:S22 U23:V24 V22 U26:V36 V25">
    <cfRule type="expression" dxfId="30" priority="60">
      <formula>$F4=1</formula>
    </cfRule>
  </conditionalFormatting>
  <conditionalFormatting sqref="X4:Y11 X13:Y21 Y12 X23:Y36 Y22">
    <cfRule type="expression" dxfId="29" priority="61">
      <formula>$G4=1</formula>
    </cfRule>
  </conditionalFormatting>
  <conditionalFormatting sqref="AA4:AB13 AA15:AB36 AB14">
    <cfRule type="expression" dxfId="28" priority="62">
      <formula>$H4=1</formula>
    </cfRule>
  </conditionalFormatting>
  <conditionalFormatting sqref="AD4:AE11 AD20:AE21 AE19 AD13:AE18 AE12 AD23:AE36 AE22">
    <cfRule type="expression" dxfId="27" priority="63">
      <formula>$I4=1</formula>
    </cfRule>
  </conditionalFormatting>
  <conditionalFormatting sqref="AG4:AH36">
    <cfRule type="expression" dxfId="26" priority="64">
      <formula>$J4=1</formula>
    </cfRule>
  </conditionalFormatting>
  <conditionalFormatting sqref="N24">
    <cfRule type="expression" dxfId="25" priority="55">
      <formula>$G24=1</formula>
    </cfRule>
  </conditionalFormatting>
  <conditionalFormatting sqref="K29">
    <cfRule type="expression" dxfId="24" priority="44">
      <formula>$D29=1</formula>
    </cfRule>
  </conditionalFormatting>
  <conditionalFormatting sqref="R33:S33">
    <cfRule type="expression" dxfId="23" priority="43">
      <formula>$F33=1</formula>
    </cfRule>
  </conditionalFormatting>
  <conditionalFormatting sqref="R20">
    <cfRule type="expression" dxfId="22" priority="66">
      <formula>$F21=1</formula>
    </cfRule>
  </conditionalFormatting>
  <conditionalFormatting sqref="AD19">
    <cfRule type="expression" dxfId="21" priority="40">
      <formula>$I19=1</formula>
    </cfRule>
  </conditionalFormatting>
  <conditionalFormatting sqref="R4:S7">
    <cfRule type="expression" dxfId="20" priority="39">
      <formula>$H4=1</formula>
    </cfRule>
  </conditionalFormatting>
  <conditionalFormatting sqref="U37:V37">
    <cfRule type="expression" dxfId="19" priority="24">
      <formula>$E37=1</formula>
    </cfRule>
  </conditionalFormatting>
  <conditionalFormatting sqref="R9:S11 S12">
    <cfRule type="expression" dxfId="18" priority="23">
      <formula>$F9=1</formula>
    </cfRule>
  </conditionalFormatting>
  <conditionalFormatting sqref="R12">
    <cfRule type="expression" dxfId="17" priority="21">
      <formula>$H12=1</formula>
    </cfRule>
  </conditionalFormatting>
  <conditionalFormatting sqref="U12">
    <cfRule type="expression" dxfId="16" priority="20">
      <formula>$H12=1</formula>
    </cfRule>
  </conditionalFormatting>
  <conditionalFormatting sqref="X12">
    <cfRule type="expression" dxfId="15" priority="19">
      <formula>$H12=1</formula>
    </cfRule>
  </conditionalFormatting>
  <conditionalFormatting sqref="AD12">
    <cfRule type="expression" dxfId="14" priority="18">
      <formula>$H12=1</formula>
    </cfRule>
  </conditionalFormatting>
  <conditionalFormatting sqref="R34:S36">
    <cfRule type="expression" dxfId="13" priority="16">
      <formula>$F34=1</formula>
    </cfRule>
  </conditionalFormatting>
  <conditionalFormatting sqref="R37:S37">
    <cfRule type="expression" dxfId="12" priority="15">
      <formula>$E37=1</formula>
    </cfRule>
  </conditionalFormatting>
  <conditionalFormatting sqref="R29:S32">
    <cfRule type="expression" dxfId="11" priority="12">
      <formula>$I29=1</formula>
    </cfRule>
  </conditionalFormatting>
  <conditionalFormatting sqref="R14:S17">
    <cfRule type="expression" dxfId="10" priority="11">
      <formula>$G14=1</formula>
    </cfRule>
  </conditionalFormatting>
  <conditionalFormatting sqref="AA14">
    <cfRule type="expression" dxfId="9" priority="10">
      <formula>$J14=1</formula>
    </cfRule>
  </conditionalFormatting>
  <conditionalFormatting sqref="U5">
    <cfRule type="expression" dxfId="8" priority="9">
      <formula>$H5=1</formula>
    </cfRule>
  </conditionalFormatting>
  <conditionalFormatting sqref="U10">
    <cfRule type="expression" dxfId="7" priority="8">
      <formula>$F10=1</formula>
    </cfRule>
  </conditionalFormatting>
  <conditionalFormatting sqref="U20">
    <cfRule type="expression" dxfId="6" priority="7">
      <formula>$F21=1</formula>
    </cfRule>
  </conditionalFormatting>
  <conditionalFormatting sqref="N22">
    <cfRule type="expression" dxfId="5" priority="6">
      <formula>$D22=1</formula>
    </cfRule>
  </conditionalFormatting>
  <conditionalFormatting sqref="R22">
    <cfRule type="expression" dxfId="4" priority="5">
      <formula>$D22=1</formula>
    </cfRule>
  </conditionalFormatting>
  <conditionalFormatting sqref="U22">
    <cfRule type="expression" dxfId="3" priority="4">
      <formula>$D22=1</formula>
    </cfRule>
  </conditionalFormatting>
  <conditionalFormatting sqref="X22">
    <cfRule type="expression" dxfId="2" priority="3">
      <formula>$D22=1</formula>
    </cfRule>
  </conditionalFormatting>
  <conditionalFormatting sqref="AD22">
    <cfRule type="expression" dxfId="1" priority="2">
      <formula>$D22=1</formula>
    </cfRule>
  </conditionalFormatting>
  <conditionalFormatting sqref="U25">
    <cfRule type="expression" dxfId="0" priority="1">
      <formula>$F26=1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  <headerFooter>
    <oddHeader xml:space="preserve">&amp;R&amp;G   </oddHeader>
    <oddFooter>&amp;L&amp;"Calibri,Standaard"&amp;9    &amp;D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7</vt:lpstr>
      <vt:lpstr>'7'!Afdrukbereik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Eigenaar</cp:lastModifiedBy>
  <cp:lastPrinted>2018-04-08T18:48:34Z</cp:lastPrinted>
  <dcterms:created xsi:type="dcterms:W3CDTF">2017-11-13T20:13:41Z</dcterms:created>
  <dcterms:modified xsi:type="dcterms:W3CDTF">2019-02-10T20:32:28Z</dcterms:modified>
</cp:coreProperties>
</file>